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405" windowWidth="17745" windowHeight="6465"/>
  </bookViews>
  <sheets>
    <sheet name="Дистриб." sheetId="1" r:id="rId1"/>
  </sheets>
  <calcPr calcId="145621"/>
</workbook>
</file>

<file path=xl/calcChain.xml><?xml version="1.0" encoding="utf-8"?>
<calcChain xmlns="http://schemas.openxmlformats.org/spreadsheetml/2006/main">
  <c r="C65" i="1" l="1"/>
  <c r="D65" i="1"/>
  <c r="E65" i="1"/>
  <c r="F65" i="1"/>
  <c r="F64" i="1"/>
  <c r="E64" i="1"/>
  <c r="D64" i="1"/>
  <c r="C64" i="1"/>
  <c r="C61" i="1"/>
  <c r="D61" i="1"/>
  <c r="E61" i="1"/>
  <c r="F61" i="1"/>
  <c r="C62" i="1"/>
  <c r="D62" i="1"/>
  <c r="E62" i="1"/>
  <c r="F62" i="1"/>
  <c r="F60" i="1"/>
  <c r="E60" i="1"/>
  <c r="D60" i="1"/>
  <c r="C60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F41" i="1"/>
  <c r="E41" i="1"/>
  <c r="D41" i="1"/>
  <c r="C41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27" i="1"/>
  <c r="F27" i="1"/>
  <c r="E27" i="1"/>
  <c r="D27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F13" i="1"/>
  <c r="E13" i="1"/>
  <c r="D13" i="1"/>
  <c r="C13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F4" i="1"/>
  <c r="E4" i="1"/>
  <c r="D4" i="1"/>
  <c r="C4" i="1"/>
</calcChain>
</file>

<file path=xl/sharedStrings.xml><?xml version="1.0" encoding="utf-8"?>
<sst xmlns="http://schemas.openxmlformats.org/spreadsheetml/2006/main" count="79" uniqueCount="77">
  <si>
    <t>АСП03</t>
  </si>
  <si>
    <t>АСП04</t>
  </si>
  <si>
    <t>АСП05</t>
  </si>
  <si>
    <t>АСП06</t>
  </si>
  <si>
    <t>АСП07</t>
  </si>
  <si>
    <t>АСП08</t>
  </si>
  <si>
    <t>АСП09</t>
  </si>
  <si>
    <t>АСП10</t>
  </si>
  <si>
    <t>ТС 4х3</t>
  </si>
  <si>
    <t>ТС 4х4</t>
  </si>
  <si>
    <t>ТС 4х5</t>
  </si>
  <si>
    <t xml:space="preserve">Арт. </t>
  </si>
  <si>
    <t xml:space="preserve"> Односекционные лестницы</t>
  </si>
  <si>
    <t xml:space="preserve"> Двухсекционные лестницы</t>
  </si>
  <si>
    <t>Трехсекционные лестницы</t>
  </si>
  <si>
    <t>Стремянки алюминиевые</t>
  </si>
  <si>
    <t>Минилеса</t>
  </si>
  <si>
    <t>Трансформеры</t>
  </si>
  <si>
    <t>АЛТ-ТВ-3</t>
  </si>
  <si>
    <t>АЛТ-ТВ-5</t>
  </si>
  <si>
    <t>АЛ 1х6 П60</t>
  </si>
  <si>
    <t>АЛ 1х7 П60</t>
  </si>
  <si>
    <t>АЛ 1х8 П60</t>
  </si>
  <si>
    <t>АЛ 1х9 П60</t>
  </si>
  <si>
    <t>АЛ 1х10 П60</t>
  </si>
  <si>
    <t>АЛ 1х11 П60</t>
  </si>
  <si>
    <t>АЛ 1х12 П60</t>
  </si>
  <si>
    <t>АЛ 1х13 П70</t>
  </si>
  <si>
    <t>АЛ 1х14 П70</t>
  </si>
  <si>
    <t>АЛ 1х15 П70</t>
  </si>
  <si>
    <t>АЛ 1х16 П80</t>
  </si>
  <si>
    <t>АЛ 1х17 П80</t>
  </si>
  <si>
    <t>АЛ 1х18 П80</t>
  </si>
  <si>
    <t>АЛ 2х6 П60</t>
  </si>
  <si>
    <t>АЛ 2х7 П60</t>
  </si>
  <si>
    <t>АЛ 2х8 П60</t>
  </si>
  <si>
    <t>АЛ 2х9 П60</t>
  </si>
  <si>
    <t>АЛ 2х10 П60</t>
  </si>
  <si>
    <t>АЛ 2х11 П70</t>
  </si>
  <si>
    <t>АЛ 2х12 П70</t>
  </si>
  <si>
    <t>АЛ 2х13 П70</t>
  </si>
  <si>
    <t>АЛ 2х14 П70</t>
  </si>
  <si>
    <t>АЛ 2х16 П80</t>
  </si>
  <si>
    <t>АЛ 2х17 П80</t>
  </si>
  <si>
    <t>АЛ 2х18 П80</t>
  </si>
  <si>
    <t>АЛ 3х6 П60</t>
  </si>
  <si>
    <t>АЛ 2х15 П80</t>
  </si>
  <si>
    <t>АЛ 3х7 П60</t>
  </si>
  <si>
    <t>АЛ 3х7 П70</t>
  </si>
  <si>
    <t>АЛ 3х8 П60</t>
  </si>
  <si>
    <t>АЛ 3х8 П 70</t>
  </si>
  <si>
    <t>АЛ 3х9 П60</t>
  </si>
  <si>
    <t>АЛ 3х10 П60</t>
  </si>
  <si>
    <t>АЛ 3х10 П70</t>
  </si>
  <si>
    <t>АЛ 3х11 П70</t>
  </si>
  <si>
    <t>АЛ 3х12 П70</t>
  </si>
  <si>
    <t>АЛ 3х13 П70</t>
  </si>
  <si>
    <t>АЛ 3х14 П70</t>
  </si>
  <si>
    <t>АЛ 3х13 П80</t>
  </si>
  <si>
    <t>АЛ 3х14 П80</t>
  </si>
  <si>
    <t>АЛ 3х16 П80</t>
  </si>
  <si>
    <t>АЛ 3х17 П80</t>
  </si>
  <si>
    <t>АЛ 3х15 П80</t>
  </si>
  <si>
    <t>АЛ 3х18 П80</t>
  </si>
  <si>
    <t>от 200 т.р.</t>
  </si>
  <si>
    <t xml:space="preserve">от 500 т.р           </t>
  </si>
  <si>
    <t xml:space="preserve"> до 1 млн. предоплата             </t>
  </si>
  <si>
    <t xml:space="preserve">борлее  1 млн. предоплата               </t>
  </si>
  <si>
    <t xml:space="preserve">Счет </t>
  </si>
  <si>
    <t>скидка</t>
  </si>
  <si>
    <t>от 100 т.р.</t>
  </si>
  <si>
    <t xml:space="preserve">от 200 т.р           </t>
  </si>
  <si>
    <t xml:space="preserve"> до 500 т.р.            </t>
  </si>
  <si>
    <t>СП</t>
  </si>
  <si>
    <t xml:space="preserve">0,09 % в день </t>
  </si>
  <si>
    <t xml:space="preserve">отсрочка= наценка </t>
  </si>
  <si>
    <t>Розничный прайс
(дата занесения в AVA 28/08/15)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</si>
</sst>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6"/>
      <color theme="1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1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/>
    </xf>
    <xf numFmtId="164" fontId="6" fillId="5" borderId="1" xfId="1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2" fillId="2" borderId="4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tabSelected="1" workbookViewId="0">
      <pane ySplit="2" topLeftCell="A3" activePane="bottomLeft" state="frozen"/>
      <selection pane="bottomLeft" activeCell="G13" sqref="G13"/>
    </sheetView>
  </sheetViews>
  <sheetFormatPr defaultRowHeight="22.5" x14ac:dyDescent="0.45"/>
  <cols>
    <col min="1" max="1" width="11.5703125" bestFit="1" customWidth="1"/>
    <col min="2" max="2" width="13.28515625" customWidth="1"/>
    <col min="3" max="3" width="8.7109375" bestFit="1" customWidth="1"/>
    <col min="4" max="4" width="8.28515625" bestFit="1" customWidth="1"/>
    <col min="5" max="5" width="9.7109375" bestFit="1" customWidth="1"/>
    <col min="6" max="6" width="11.85546875" style="7" bestFit="1" customWidth="1"/>
    <col min="7" max="7" width="11.85546875" style="17" customWidth="1"/>
    <col min="8" max="8" width="9.140625" style="6"/>
    <col min="9" max="9" width="15.5703125" style="6" bestFit="1" customWidth="1"/>
    <col min="10" max="12" width="9.140625" style="6"/>
    <col min="13" max="13" width="17.140625" style="6" customWidth="1"/>
    <col min="14" max="52" width="9.140625" style="6"/>
  </cols>
  <sheetData>
    <row r="1" spans="1:52" ht="42" customHeight="1" x14ac:dyDescent="0.25">
      <c r="A1" s="8" t="s">
        <v>11</v>
      </c>
      <c r="B1" s="2" t="s">
        <v>76</v>
      </c>
      <c r="C1" s="2" t="s">
        <v>64</v>
      </c>
      <c r="D1" s="2" t="s">
        <v>65</v>
      </c>
      <c r="E1" s="2" t="s">
        <v>66</v>
      </c>
      <c r="F1" s="2" t="s">
        <v>67</v>
      </c>
      <c r="G1" s="11"/>
      <c r="H1" s="18" t="s">
        <v>73</v>
      </c>
      <c r="I1" s="19"/>
      <c r="J1" s="19"/>
      <c r="K1" s="19"/>
      <c r="L1" s="19"/>
      <c r="M1" s="20"/>
    </row>
    <row r="2" spans="1:52" ht="15" x14ac:dyDescent="0.25">
      <c r="A2" s="8"/>
      <c r="B2" s="1" t="s">
        <v>69</v>
      </c>
      <c r="C2" s="9">
        <v>0.15</v>
      </c>
      <c r="D2" s="9">
        <v>0.25</v>
      </c>
      <c r="E2" s="9">
        <v>0.35</v>
      </c>
      <c r="F2" s="9">
        <v>0.4</v>
      </c>
      <c r="G2" s="12"/>
      <c r="H2" s="21"/>
      <c r="I2" s="22"/>
      <c r="J2" s="22"/>
      <c r="K2" s="22"/>
      <c r="L2" s="22"/>
      <c r="M2" s="23"/>
    </row>
    <row r="3" spans="1:52" ht="18.75" customHeight="1" x14ac:dyDescent="0.25">
      <c r="A3" s="24" t="s">
        <v>15</v>
      </c>
      <c r="B3" s="25"/>
      <c r="C3" s="25"/>
      <c r="D3" s="25"/>
      <c r="E3" s="25"/>
      <c r="F3" s="25"/>
      <c r="G3" s="13"/>
      <c r="H3" s="1" t="s">
        <v>68</v>
      </c>
      <c r="I3" s="1" t="s">
        <v>75</v>
      </c>
      <c r="J3" s="2" t="s">
        <v>70</v>
      </c>
      <c r="K3" s="2" t="s">
        <v>71</v>
      </c>
      <c r="L3" s="2" t="s">
        <v>72</v>
      </c>
      <c r="M3" s="2" t="s">
        <v>67</v>
      </c>
    </row>
    <row r="4" spans="1:52" ht="18" customHeight="1" x14ac:dyDescent="0.25">
      <c r="A4" s="4" t="s">
        <v>0</v>
      </c>
      <c r="B4" s="3">
        <v>1251.8</v>
      </c>
      <c r="C4" s="3">
        <f>B4*0.85</f>
        <v>1064.03</v>
      </c>
      <c r="D4" s="3">
        <f>B4*0.75</f>
        <v>938.84999999999991</v>
      </c>
      <c r="E4" s="3">
        <f>B4*0.65</f>
        <v>813.67</v>
      </c>
      <c r="F4" s="3">
        <f>B4*0.6</f>
        <v>751.07999999999993</v>
      </c>
      <c r="G4" s="10"/>
      <c r="H4" s="1" t="s">
        <v>69</v>
      </c>
      <c r="I4" s="1" t="s">
        <v>74</v>
      </c>
      <c r="J4" s="9">
        <v>0.05</v>
      </c>
      <c r="K4" s="9">
        <v>0.15</v>
      </c>
      <c r="L4" s="9">
        <v>0.25</v>
      </c>
      <c r="M4" s="9">
        <v>0.3</v>
      </c>
    </row>
    <row r="5" spans="1:52" ht="15.75" customHeight="1" x14ac:dyDescent="0.25">
      <c r="A5" s="4" t="s">
        <v>1</v>
      </c>
      <c r="B5" s="3">
        <v>1476.2</v>
      </c>
      <c r="C5" s="3">
        <f t="shared" ref="C5:C25" si="0">B5*0.85</f>
        <v>1254.77</v>
      </c>
      <c r="D5" s="3">
        <f t="shared" ref="D5:D11" si="1">B5*0.75</f>
        <v>1107.1500000000001</v>
      </c>
      <c r="E5" s="3">
        <f t="shared" ref="E5:E11" si="2">B5*0.65</f>
        <v>959.53000000000009</v>
      </c>
      <c r="F5" s="3">
        <f t="shared" ref="F5:F11" si="3">B5*0.6</f>
        <v>885.72</v>
      </c>
      <c r="G5" s="14"/>
    </row>
    <row r="6" spans="1:52" ht="16.5" customHeight="1" x14ac:dyDescent="0.25">
      <c r="A6" s="4" t="s">
        <v>2</v>
      </c>
      <c r="B6" s="3">
        <v>1708.3</v>
      </c>
      <c r="C6" s="3">
        <f t="shared" si="0"/>
        <v>1452.0549999999998</v>
      </c>
      <c r="D6" s="3">
        <f t="shared" si="1"/>
        <v>1281.2249999999999</v>
      </c>
      <c r="E6" s="3">
        <f t="shared" si="2"/>
        <v>1110.395</v>
      </c>
      <c r="F6" s="3">
        <f t="shared" si="3"/>
        <v>1024.98</v>
      </c>
      <c r="G6" s="14"/>
    </row>
    <row r="7" spans="1:52" ht="15.75" customHeight="1" x14ac:dyDescent="0.25">
      <c r="A7" s="4" t="s">
        <v>3</v>
      </c>
      <c r="B7" s="3">
        <v>1944.8</v>
      </c>
      <c r="C7" s="3">
        <f t="shared" si="0"/>
        <v>1653.08</v>
      </c>
      <c r="D7" s="3">
        <f t="shared" si="1"/>
        <v>1458.6</v>
      </c>
      <c r="E7" s="3">
        <f t="shared" si="2"/>
        <v>1264.1200000000001</v>
      </c>
      <c r="F7" s="3">
        <f t="shared" si="3"/>
        <v>1166.8799999999999</v>
      </c>
      <c r="G7" s="14"/>
    </row>
    <row r="8" spans="1:52" ht="15.75" customHeight="1" x14ac:dyDescent="0.25">
      <c r="A8" s="4" t="s">
        <v>4</v>
      </c>
      <c r="B8" s="3">
        <v>2191.1999999999998</v>
      </c>
      <c r="C8" s="3">
        <f t="shared" si="0"/>
        <v>1862.5199999999998</v>
      </c>
      <c r="D8" s="3">
        <f t="shared" si="1"/>
        <v>1643.3999999999999</v>
      </c>
      <c r="E8" s="3">
        <f t="shared" si="2"/>
        <v>1424.28</v>
      </c>
      <c r="F8" s="3">
        <f t="shared" si="3"/>
        <v>1314.7199999999998</v>
      </c>
      <c r="G8" s="14"/>
    </row>
    <row r="9" spans="1:52" ht="15" customHeight="1" x14ac:dyDescent="0.25">
      <c r="A9" s="4" t="s">
        <v>5</v>
      </c>
      <c r="B9" s="3">
        <v>2439.8000000000002</v>
      </c>
      <c r="C9" s="3">
        <f t="shared" si="0"/>
        <v>2073.83</v>
      </c>
      <c r="D9" s="3">
        <f t="shared" si="1"/>
        <v>1829.8500000000001</v>
      </c>
      <c r="E9" s="3">
        <f t="shared" si="2"/>
        <v>1585.8700000000001</v>
      </c>
      <c r="F9" s="3">
        <f t="shared" si="3"/>
        <v>1463.88</v>
      </c>
      <c r="G9" s="14"/>
    </row>
    <row r="10" spans="1:52" ht="15.75" customHeight="1" x14ac:dyDescent="0.25">
      <c r="A10" s="4" t="s">
        <v>6</v>
      </c>
      <c r="B10" s="3">
        <v>2728</v>
      </c>
      <c r="C10" s="3">
        <f t="shared" si="0"/>
        <v>2318.7999999999997</v>
      </c>
      <c r="D10" s="3">
        <f t="shared" si="1"/>
        <v>2046</v>
      </c>
      <c r="E10" s="3">
        <f t="shared" si="2"/>
        <v>1773.2</v>
      </c>
      <c r="F10" s="3">
        <f t="shared" si="3"/>
        <v>1636.8</v>
      </c>
      <c r="G10" s="14"/>
    </row>
    <row r="11" spans="1:52" ht="15" customHeight="1" x14ac:dyDescent="0.25">
      <c r="A11" s="4" t="s">
        <v>7</v>
      </c>
      <c r="B11" s="3">
        <v>2985.4</v>
      </c>
      <c r="C11" s="3">
        <f t="shared" si="0"/>
        <v>2537.59</v>
      </c>
      <c r="D11" s="3">
        <f t="shared" si="1"/>
        <v>2239.0500000000002</v>
      </c>
      <c r="E11" s="3">
        <f t="shared" si="2"/>
        <v>1940.5100000000002</v>
      </c>
      <c r="F11" s="3">
        <f t="shared" si="3"/>
        <v>1791.24</v>
      </c>
      <c r="G11" s="14"/>
    </row>
    <row r="12" spans="1:52" ht="14.25" customHeight="1" x14ac:dyDescent="0.25">
      <c r="A12" s="26" t="s">
        <v>12</v>
      </c>
      <c r="B12" s="27"/>
      <c r="C12" s="27"/>
      <c r="D12" s="27"/>
      <c r="E12" s="27"/>
      <c r="F12" s="27"/>
      <c r="G12" s="15"/>
    </row>
    <row r="13" spans="1:52" ht="15" x14ac:dyDescent="0.25">
      <c r="A13" s="4" t="s">
        <v>20</v>
      </c>
      <c r="B13" s="3">
        <v>988.9</v>
      </c>
      <c r="C13" s="3">
        <f t="shared" si="0"/>
        <v>840.56499999999994</v>
      </c>
      <c r="D13" s="3">
        <f t="shared" ref="D13" si="4">B13*0.75</f>
        <v>741.67499999999995</v>
      </c>
      <c r="E13" s="3">
        <f t="shared" ref="E13" si="5">B13*0.65</f>
        <v>642.78499999999997</v>
      </c>
      <c r="F13" s="3">
        <f t="shared" ref="F13" si="6">B13*0.6</f>
        <v>593.33999999999992</v>
      </c>
      <c r="G13" s="14"/>
    </row>
    <row r="14" spans="1:52" ht="15" x14ac:dyDescent="0.25">
      <c r="A14" s="4" t="s">
        <v>21</v>
      </c>
      <c r="B14" s="3">
        <v>1145.0999999999999</v>
      </c>
      <c r="C14" s="3">
        <f t="shared" si="0"/>
        <v>973.33499999999992</v>
      </c>
      <c r="D14" s="3">
        <f t="shared" ref="D14:D25" si="7">B14*0.75</f>
        <v>858.82499999999993</v>
      </c>
      <c r="E14" s="3">
        <f t="shared" ref="E14:E25" si="8">B14*0.65</f>
        <v>744.31499999999994</v>
      </c>
      <c r="F14" s="3">
        <f t="shared" ref="F14:F25" si="9">B14*0.6</f>
        <v>687.06</v>
      </c>
      <c r="G14" s="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x14ac:dyDescent="0.25">
      <c r="A15" s="4" t="s">
        <v>22</v>
      </c>
      <c r="B15" s="3">
        <v>1296.9000000000001</v>
      </c>
      <c r="C15" s="3">
        <f t="shared" si="0"/>
        <v>1102.365</v>
      </c>
      <c r="D15" s="3">
        <f t="shared" si="7"/>
        <v>972.67500000000007</v>
      </c>
      <c r="E15" s="3">
        <f t="shared" si="8"/>
        <v>842.98500000000013</v>
      </c>
      <c r="F15" s="3">
        <f t="shared" si="9"/>
        <v>778.14</v>
      </c>
      <c r="G15" s="14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5" x14ac:dyDescent="0.25">
      <c r="A16" s="4" t="s">
        <v>23</v>
      </c>
      <c r="B16" s="3">
        <v>1452</v>
      </c>
      <c r="C16" s="3">
        <f t="shared" si="0"/>
        <v>1234.2</v>
      </c>
      <c r="D16" s="3">
        <f t="shared" si="7"/>
        <v>1089</v>
      </c>
      <c r="E16" s="3">
        <f t="shared" si="8"/>
        <v>943.80000000000007</v>
      </c>
      <c r="F16" s="3">
        <f t="shared" si="9"/>
        <v>871.19999999999993</v>
      </c>
      <c r="G16" s="14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5" x14ac:dyDescent="0.25">
      <c r="A17" s="4" t="s">
        <v>24</v>
      </c>
      <c r="B17" s="3">
        <v>1607.1</v>
      </c>
      <c r="C17" s="3">
        <f t="shared" si="0"/>
        <v>1366.0349999999999</v>
      </c>
      <c r="D17" s="3">
        <f t="shared" si="7"/>
        <v>1205.3249999999998</v>
      </c>
      <c r="E17" s="3">
        <f t="shared" si="8"/>
        <v>1044.615</v>
      </c>
      <c r="F17" s="3">
        <f t="shared" si="9"/>
        <v>964.25999999999988</v>
      </c>
      <c r="G17" s="14"/>
    </row>
    <row r="18" spans="1:52" ht="15" x14ac:dyDescent="0.25">
      <c r="A18" s="4" t="s">
        <v>25</v>
      </c>
      <c r="B18" s="3">
        <v>1771</v>
      </c>
      <c r="C18" s="3">
        <f t="shared" si="0"/>
        <v>1505.35</v>
      </c>
      <c r="D18" s="3">
        <f t="shared" si="7"/>
        <v>1328.25</v>
      </c>
      <c r="E18" s="3">
        <f t="shared" si="8"/>
        <v>1151.1500000000001</v>
      </c>
      <c r="F18" s="3">
        <f t="shared" si="9"/>
        <v>1062.5999999999999</v>
      </c>
      <c r="G18" s="14"/>
    </row>
    <row r="19" spans="1:52" ht="15" x14ac:dyDescent="0.25">
      <c r="A19" s="4" t="s">
        <v>26</v>
      </c>
      <c r="B19" s="3">
        <v>1927.2</v>
      </c>
      <c r="C19" s="3">
        <f t="shared" si="0"/>
        <v>1638.12</v>
      </c>
      <c r="D19" s="3">
        <f t="shared" si="7"/>
        <v>1445.4</v>
      </c>
      <c r="E19" s="3">
        <f t="shared" si="8"/>
        <v>1252.68</v>
      </c>
      <c r="F19" s="3">
        <f t="shared" si="9"/>
        <v>1156.32</v>
      </c>
      <c r="G19" s="14"/>
    </row>
    <row r="20" spans="1:52" ht="15" x14ac:dyDescent="0.25">
      <c r="A20" s="4" t="s">
        <v>27</v>
      </c>
      <c r="B20" s="3">
        <v>2366.1</v>
      </c>
      <c r="C20" s="3">
        <f t="shared" si="0"/>
        <v>2011.1849999999999</v>
      </c>
      <c r="D20" s="3">
        <f t="shared" si="7"/>
        <v>1774.5749999999998</v>
      </c>
      <c r="E20" s="3">
        <f t="shared" si="8"/>
        <v>1537.9649999999999</v>
      </c>
      <c r="F20" s="3">
        <f t="shared" si="9"/>
        <v>1419.6599999999999</v>
      </c>
      <c r="G20" s="14"/>
    </row>
    <row r="21" spans="1:52" ht="15" x14ac:dyDescent="0.25">
      <c r="A21" s="4" t="s">
        <v>28</v>
      </c>
      <c r="B21" s="3">
        <v>2541</v>
      </c>
      <c r="C21" s="3">
        <f t="shared" si="0"/>
        <v>2159.85</v>
      </c>
      <c r="D21" s="3">
        <f t="shared" si="7"/>
        <v>1905.75</v>
      </c>
      <c r="E21" s="3">
        <f t="shared" si="8"/>
        <v>1651.65</v>
      </c>
      <c r="F21" s="3">
        <f t="shared" si="9"/>
        <v>1524.6</v>
      </c>
      <c r="G21" s="14"/>
    </row>
    <row r="22" spans="1:52" ht="15" x14ac:dyDescent="0.25">
      <c r="A22" s="4" t="s">
        <v>29</v>
      </c>
      <c r="B22" s="3">
        <v>3075.6</v>
      </c>
      <c r="C22" s="3">
        <f t="shared" si="0"/>
        <v>2614.2599999999998</v>
      </c>
      <c r="D22" s="3">
        <f t="shared" si="7"/>
        <v>2306.6999999999998</v>
      </c>
      <c r="E22" s="3">
        <f t="shared" si="8"/>
        <v>1999.14</v>
      </c>
      <c r="F22" s="3">
        <f t="shared" si="9"/>
        <v>1845.36</v>
      </c>
      <c r="G22" s="14"/>
    </row>
    <row r="23" spans="1:52" ht="15" x14ac:dyDescent="0.25">
      <c r="A23" s="4" t="s">
        <v>30</v>
      </c>
      <c r="B23" s="3">
        <v>3988.6</v>
      </c>
      <c r="C23" s="3">
        <f t="shared" si="0"/>
        <v>3390.31</v>
      </c>
      <c r="D23" s="3">
        <f t="shared" si="7"/>
        <v>2991.45</v>
      </c>
      <c r="E23" s="3">
        <f t="shared" si="8"/>
        <v>2592.59</v>
      </c>
      <c r="F23" s="3">
        <f t="shared" si="9"/>
        <v>2393.16</v>
      </c>
      <c r="G23" s="14"/>
    </row>
    <row r="24" spans="1:52" ht="15" x14ac:dyDescent="0.25">
      <c r="A24" s="4" t="s">
        <v>31</v>
      </c>
      <c r="B24" s="3">
        <v>4230.6000000000004</v>
      </c>
      <c r="C24" s="3">
        <f t="shared" si="0"/>
        <v>3596.01</v>
      </c>
      <c r="D24" s="3">
        <f t="shared" si="7"/>
        <v>3172.9500000000003</v>
      </c>
      <c r="E24" s="3">
        <f t="shared" si="8"/>
        <v>2749.8900000000003</v>
      </c>
      <c r="F24" s="3">
        <f t="shared" si="9"/>
        <v>2538.36</v>
      </c>
      <c r="G24" s="14"/>
    </row>
    <row r="25" spans="1:52" ht="15" x14ac:dyDescent="0.25">
      <c r="A25" s="4" t="s">
        <v>32</v>
      </c>
      <c r="B25" s="3">
        <v>4472.6000000000004</v>
      </c>
      <c r="C25" s="3">
        <f t="shared" si="0"/>
        <v>3801.71</v>
      </c>
      <c r="D25" s="3">
        <f t="shared" si="7"/>
        <v>3354.4500000000003</v>
      </c>
      <c r="E25" s="3">
        <f t="shared" si="8"/>
        <v>2907.1900000000005</v>
      </c>
      <c r="F25" s="3">
        <f t="shared" si="9"/>
        <v>2683.56</v>
      </c>
      <c r="G25" s="14"/>
    </row>
    <row r="26" spans="1:52" ht="22.5" customHeight="1" x14ac:dyDescent="0.25">
      <c r="A26" s="24" t="s">
        <v>13</v>
      </c>
      <c r="B26" s="25"/>
      <c r="C26" s="25"/>
      <c r="D26" s="25"/>
      <c r="E26" s="25"/>
      <c r="F26" s="25"/>
      <c r="G26" s="1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5" x14ac:dyDescent="0.25">
      <c r="A27" s="4" t="s">
        <v>33</v>
      </c>
      <c r="B27" s="3">
        <v>2669.7</v>
      </c>
      <c r="C27" s="3">
        <f>B27*0.85</f>
        <v>2269.2449999999999</v>
      </c>
      <c r="D27" s="3">
        <f t="shared" ref="D27" si="10">B27*0.75</f>
        <v>2002.2749999999999</v>
      </c>
      <c r="E27" s="3">
        <f t="shared" ref="E27" si="11">B27*0.65</f>
        <v>1735.3049999999998</v>
      </c>
      <c r="F27" s="3">
        <f t="shared" ref="F27" si="12">B27*0.6</f>
        <v>1601.82</v>
      </c>
      <c r="G27" s="14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5" x14ac:dyDescent="0.25">
      <c r="A28" s="4" t="s">
        <v>34</v>
      </c>
      <c r="B28" s="3">
        <v>2986.5</v>
      </c>
      <c r="C28" s="3">
        <f t="shared" ref="C28:C65" si="13">B28*0.85</f>
        <v>2538.5250000000001</v>
      </c>
      <c r="D28" s="3">
        <f t="shared" ref="D28:D39" si="14">B28*0.75</f>
        <v>2239.875</v>
      </c>
      <c r="E28" s="3">
        <f t="shared" ref="E28:E39" si="15">B28*0.65</f>
        <v>1941.2250000000001</v>
      </c>
      <c r="F28" s="3">
        <f t="shared" ref="F28:F39" si="16">B28*0.6</f>
        <v>1791.8999999999999</v>
      </c>
      <c r="G28" s="14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5" x14ac:dyDescent="0.25">
      <c r="A29" s="4" t="s">
        <v>35</v>
      </c>
      <c r="B29" s="3">
        <v>3308.8</v>
      </c>
      <c r="C29" s="3">
        <f t="shared" si="13"/>
        <v>2812.48</v>
      </c>
      <c r="D29" s="3">
        <f t="shared" si="14"/>
        <v>2481.6000000000004</v>
      </c>
      <c r="E29" s="3">
        <f t="shared" si="15"/>
        <v>2150.7200000000003</v>
      </c>
      <c r="F29" s="3">
        <f t="shared" si="16"/>
        <v>1985.28</v>
      </c>
      <c r="G29" s="14"/>
    </row>
    <row r="30" spans="1:52" ht="15" x14ac:dyDescent="0.25">
      <c r="A30" s="4" t="s">
        <v>36</v>
      </c>
      <c r="B30" s="3">
        <v>3641</v>
      </c>
      <c r="C30" s="3">
        <f t="shared" si="13"/>
        <v>3094.85</v>
      </c>
      <c r="D30" s="3">
        <f t="shared" si="14"/>
        <v>2730.75</v>
      </c>
      <c r="E30" s="3">
        <f t="shared" si="15"/>
        <v>2366.65</v>
      </c>
      <c r="F30" s="3">
        <f t="shared" si="16"/>
        <v>2184.6</v>
      </c>
      <c r="G30" s="14"/>
    </row>
    <row r="31" spans="1:52" ht="15" x14ac:dyDescent="0.25">
      <c r="A31" s="4" t="s">
        <v>37</v>
      </c>
      <c r="B31" s="3">
        <v>3958.9</v>
      </c>
      <c r="C31" s="3">
        <f t="shared" si="13"/>
        <v>3365.0650000000001</v>
      </c>
      <c r="D31" s="3">
        <f t="shared" si="14"/>
        <v>2969.1750000000002</v>
      </c>
      <c r="E31" s="3">
        <f t="shared" si="15"/>
        <v>2573.2850000000003</v>
      </c>
      <c r="F31" s="3">
        <f t="shared" si="16"/>
        <v>2375.34</v>
      </c>
      <c r="G31" s="14"/>
    </row>
    <row r="32" spans="1:52" ht="15" x14ac:dyDescent="0.25">
      <c r="A32" s="4" t="s">
        <v>38</v>
      </c>
      <c r="B32" s="3">
        <v>4721.2</v>
      </c>
      <c r="C32" s="3">
        <f t="shared" si="13"/>
        <v>4013.0199999999995</v>
      </c>
      <c r="D32" s="3">
        <f t="shared" si="14"/>
        <v>3540.8999999999996</v>
      </c>
      <c r="E32" s="3">
        <f t="shared" si="15"/>
        <v>3068.78</v>
      </c>
      <c r="F32" s="3">
        <f t="shared" si="16"/>
        <v>2832.72</v>
      </c>
      <c r="G32" s="14"/>
    </row>
    <row r="33" spans="1:52" ht="15" x14ac:dyDescent="0.25">
      <c r="A33" s="4" t="s">
        <v>39</v>
      </c>
      <c r="B33" s="3">
        <v>5090.8</v>
      </c>
      <c r="C33" s="3">
        <f t="shared" si="13"/>
        <v>4327.18</v>
      </c>
      <c r="D33" s="3">
        <f t="shared" si="14"/>
        <v>3818.1000000000004</v>
      </c>
      <c r="E33" s="3">
        <f t="shared" si="15"/>
        <v>3309.0200000000004</v>
      </c>
      <c r="F33" s="3">
        <f t="shared" si="16"/>
        <v>3054.48</v>
      </c>
      <c r="G33" s="14"/>
    </row>
    <row r="34" spans="1:52" ht="15" x14ac:dyDescent="0.25">
      <c r="A34" s="4" t="s">
        <v>40</v>
      </c>
      <c r="B34" s="3">
        <v>5434</v>
      </c>
      <c r="C34" s="3">
        <f t="shared" si="13"/>
        <v>4618.8999999999996</v>
      </c>
      <c r="D34" s="3">
        <f t="shared" si="14"/>
        <v>4075.5</v>
      </c>
      <c r="E34" s="3">
        <f t="shared" si="15"/>
        <v>3532.1</v>
      </c>
      <c r="F34" s="3">
        <f t="shared" si="16"/>
        <v>3260.4</v>
      </c>
      <c r="G34" s="14"/>
    </row>
    <row r="35" spans="1:52" ht="15" x14ac:dyDescent="0.25">
      <c r="A35" s="4" t="s">
        <v>41</v>
      </c>
      <c r="B35" s="3">
        <v>5778.3</v>
      </c>
      <c r="C35" s="3">
        <f t="shared" si="13"/>
        <v>4911.5550000000003</v>
      </c>
      <c r="D35" s="3">
        <f t="shared" si="14"/>
        <v>4333.7250000000004</v>
      </c>
      <c r="E35" s="3">
        <f t="shared" si="15"/>
        <v>3755.8950000000004</v>
      </c>
      <c r="F35" s="3">
        <f t="shared" si="16"/>
        <v>3466.98</v>
      </c>
      <c r="G35" s="14"/>
    </row>
    <row r="36" spans="1:52" ht="14.25" customHeight="1" x14ac:dyDescent="0.25">
      <c r="A36" s="4" t="s">
        <v>46</v>
      </c>
      <c r="B36" s="3">
        <v>8176.3</v>
      </c>
      <c r="C36" s="3">
        <f t="shared" si="13"/>
        <v>6949.8549999999996</v>
      </c>
      <c r="D36" s="3">
        <f t="shared" si="14"/>
        <v>6132.2250000000004</v>
      </c>
      <c r="E36" s="3">
        <f t="shared" si="15"/>
        <v>5314.5950000000003</v>
      </c>
      <c r="F36" s="3">
        <f t="shared" si="16"/>
        <v>4905.78</v>
      </c>
      <c r="G36" s="14"/>
    </row>
    <row r="37" spans="1:52" ht="15" x14ac:dyDescent="0.25">
      <c r="A37" s="4" t="s">
        <v>42</v>
      </c>
      <c r="B37" s="3">
        <v>8653.7000000000007</v>
      </c>
      <c r="C37" s="3">
        <f t="shared" si="13"/>
        <v>7355.6450000000004</v>
      </c>
      <c r="D37" s="3">
        <f t="shared" si="14"/>
        <v>6490.2750000000005</v>
      </c>
      <c r="E37" s="3">
        <f t="shared" si="15"/>
        <v>5624.9050000000007</v>
      </c>
      <c r="F37" s="3">
        <f t="shared" si="16"/>
        <v>5192.22</v>
      </c>
      <c r="G37" s="14"/>
    </row>
    <row r="38" spans="1:52" ht="15" x14ac:dyDescent="0.25">
      <c r="A38" s="4" t="s">
        <v>43</v>
      </c>
      <c r="B38" s="3">
        <v>9133.2999999999993</v>
      </c>
      <c r="C38" s="3">
        <f t="shared" si="13"/>
        <v>7763.3049999999994</v>
      </c>
      <c r="D38" s="3">
        <f t="shared" si="14"/>
        <v>6849.9749999999995</v>
      </c>
      <c r="E38" s="3">
        <f t="shared" si="15"/>
        <v>5936.6449999999995</v>
      </c>
      <c r="F38" s="3">
        <f t="shared" si="16"/>
        <v>5479.98</v>
      </c>
      <c r="G38" s="14"/>
    </row>
    <row r="39" spans="1:52" ht="15" x14ac:dyDescent="0.25">
      <c r="A39" s="4" t="s">
        <v>44</v>
      </c>
      <c r="B39" s="3">
        <v>9607.4</v>
      </c>
      <c r="C39" s="3">
        <f t="shared" si="13"/>
        <v>8166.2899999999991</v>
      </c>
      <c r="D39" s="3">
        <f t="shared" si="14"/>
        <v>7205.5499999999993</v>
      </c>
      <c r="E39" s="3">
        <f t="shared" si="15"/>
        <v>6244.81</v>
      </c>
      <c r="F39" s="3">
        <f t="shared" si="16"/>
        <v>5764.44</v>
      </c>
      <c r="G39" s="14"/>
    </row>
    <row r="40" spans="1:52" ht="22.5" customHeight="1" x14ac:dyDescent="0.25">
      <c r="A40" s="24" t="s">
        <v>14</v>
      </c>
      <c r="B40" s="25"/>
      <c r="C40" s="25"/>
      <c r="D40" s="25"/>
      <c r="E40" s="25"/>
      <c r="F40" s="25"/>
      <c r="G40" s="16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5" x14ac:dyDescent="0.25">
      <c r="A41" s="4" t="s">
        <v>45</v>
      </c>
      <c r="B41" s="3">
        <v>4016.1</v>
      </c>
      <c r="C41" s="3">
        <f t="shared" si="13"/>
        <v>3413.6849999999999</v>
      </c>
      <c r="D41" s="3">
        <f t="shared" ref="D41" si="17">B41*0.75</f>
        <v>3012.0749999999998</v>
      </c>
      <c r="E41" s="3">
        <f t="shared" ref="E41" si="18">B41*0.65</f>
        <v>2610.4650000000001</v>
      </c>
      <c r="F41" s="3">
        <f t="shared" ref="F41" si="19">B41*0.6</f>
        <v>2409.66</v>
      </c>
      <c r="G41" s="14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5" x14ac:dyDescent="0.25">
      <c r="A42" s="4" t="s">
        <v>47</v>
      </c>
      <c r="B42" s="3">
        <v>4500.1000000000004</v>
      </c>
      <c r="C42" s="3">
        <f t="shared" si="13"/>
        <v>3825.085</v>
      </c>
      <c r="D42" s="3">
        <f t="shared" ref="D42:D58" si="20">B42*0.75</f>
        <v>3375.0750000000003</v>
      </c>
      <c r="E42" s="3">
        <f t="shared" ref="E42:E58" si="21">B42*0.65</f>
        <v>2925.0650000000005</v>
      </c>
      <c r="F42" s="3">
        <f t="shared" ref="F42:F58" si="22">B42*0.6</f>
        <v>2700.06</v>
      </c>
      <c r="G42" s="14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5" x14ac:dyDescent="0.25">
      <c r="A43" s="4" t="s">
        <v>48</v>
      </c>
      <c r="B43" s="10">
        <v>4706.2238181818184</v>
      </c>
      <c r="C43" s="3">
        <f t="shared" si="13"/>
        <v>4000.2902454545456</v>
      </c>
      <c r="D43" s="3">
        <f t="shared" si="20"/>
        <v>3529.667863636364</v>
      </c>
      <c r="E43" s="3">
        <f t="shared" si="21"/>
        <v>3059.045481818182</v>
      </c>
      <c r="F43" s="3">
        <f t="shared" si="22"/>
        <v>2823.7342909090908</v>
      </c>
      <c r="G43" s="14"/>
    </row>
    <row r="44" spans="1:52" ht="15" x14ac:dyDescent="0.25">
      <c r="A44" s="4" t="s">
        <v>49</v>
      </c>
      <c r="B44" s="10">
        <v>4988.5</v>
      </c>
      <c r="C44" s="3">
        <f t="shared" si="13"/>
        <v>4240.2249999999995</v>
      </c>
      <c r="D44" s="3">
        <f t="shared" si="20"/>
        <v>3741.375</v>
      </c>
      <c r="E44" s="3">
        <f t="shared" si="21"/>
        <v>3242.5250000000001</v>
      </c>
      <c r="F44" s="3">
        <f t="shared" si="22"/>
        <v>2993.1</v>
      </c>
      <c r="G44" s="14"/>
    </row>
    <row r="45" spans="1:52" ht="15" x14ac:dyDescent="0.25">
      <c r="A45" s="4" t="s">
        <v>50</v>
      </c>
      <c r="B45" s="10">
        <v>5246.7003636363643</v>
      </c>
      <c r="C45" s="3">
        <f t="shared" si="13"/>
        <v>4459.6953090909092</v>
      </c>
      <c r="D45" s="3">
        <f t="shared" si="20"/>
        <v>3935.0252727272732</v>
      </c>
      <c r="E45" s="3">
        <f t="shared" si="21"/>
        <v>3410.3552363636368</v>
      </c>
      <c r="F45" s="3">
        <f t="shared" si="22"/>
        <v>3148.0202181818186</v>
      </c>
      <c r="G45" s="14"/>
    </row>
    <row r="46" spans="1:52" ht="15" x14ac:dyDescent="0.25">
      <c r="A46" s="4" t="s">
        <v>51</v>
      </c>
      <c r="B46" s="3">
        <v>5489</v>
      </c>
      <c r="C46" s="3">
        <f t="shared" si="13"/>
        <v>4665.6499999999996</v>
      </c>
      <c r="D46" s="3">
        <f t="shared" si="20"/>
        <v>4116.75</v>
      </c>
      <c r="E46" s="3">
        <f t="shared" si="21"/>
        <v>3567.85</v>
      </c>
      <c r="F46" s="3">
        <f t="shared" si="22"/>
        <v>3293.4</v>
      </c>
      <c r="G46" s="14"/>
    </row>
    <row r="47" spans="1:52" ht="15" x14ac:dyDescent="0.25">
      <c r="A47" s="4" t="s">
        <v>52</v>
      </c>
      <c r="B47" s="3">
        <v>5973</v>
      </c>
      <c r="C47" s="3">
        <f t="shared" si="13"/>
        <v>5077.05</v>
      </c>
      <c r="D47" s="3">
        <f t="shared" si="20"/>
        <v>4479.75</v>
      </c>
      <c r="E47" s="3">
        <f t="shared" si="21"/>
        <v>3882.4500000000003</v>
      </c>
      <c r="F47" s="3">
        <f t="shared" si="22"/>
        <v>3583.7999999999997</v>
      </c>
      <c r="G47" s="14"/>
    </row>
    <row r="48" spans="1:52" ht="15" x14ac:dyDescent="0.25">
      <c r="A48" s="4" t="s">
        <v>53</v>
      </c>
      <c r="B48" s="3">
        <v>6510.9</v>
      </c>
      <c r="C48" s="3">
        <f t="shared" si="13"/>
        <v>5534.2649999999994</v>
      </c>
      <c r="D48" s="3">
        <f t="shared" si="20"/>
        <v>4883.1749999999993</v>
      </c>
      <c r="E48" s="3">
        <f t="shared" si="21"/>
        <v>4232.085</v>
      </c>
      <c r="F48" s="3">
        <f t="shared" si="22"/>
        <v>3906.5399999999995</v>
      </c>
      <c r="G48" s="14"/>
    </row>
    <row r="49" spans="1:7" ht="15" x14ac:dyDescent="0.25">
      <c r="A49" s="4" t="s">
        <v>54</v>
      </c>
      <c r="B49" s="3">
        <v>7092.8</v>
      </c>
      <c r="C49" s="3">
        <f t="shared" si="13"/>
        <v>6028.88</v>
      </c>
      <c r="D49" s="3">
        <f t="shared" si="20"/>
        <v>5319.6</v>
      </c>
      <c r="E49" s="3">
        <f t="shared" si="21"/>
        <v>4610.3200000000006</v>
      </c>
      <c r="F49" s="3">
        <f t="shared" si="22"/>
        <v>4255.68</v>
      </c>
      <c r="G49" s="14"/>
    </row>
    <row r="50" spans="1:7" ht="15" x14ac:dyDescent="0.25">
      <c r="A50" s="4" t="s">
        <v>55</v>
      </c>
      <c r="B50" s="3">
        <v>7623</v>
      </c>
      <c r="C50" s="3">
        <f t="shared" si="13"/>
        <v>6479.55</v>
      </c>
      <c r="D50" s="3">
        <f t="shared" si="20"/>
        <v>5717.25</v>
      </c>
      <c r="E50" s="3">
        <f t="shared" si="21"/>
        <v>4954.95</v>
      </c>
      <c r="F50" s="3">
        <f t="shared" si="22"/>
        <v>4573.8</v>
      </c>
      <c r="G50" s="14"/>
    </row>
    <row r="51" spans="1:7" ht="15" x14ac:dyDescent="0.25">
      <c r="A51" s="4" t="s">
        <v>56</v>
      </c>
      <c r="B51" s="3">
        <v>8215.9</v>
      </c>
      <c r="C51" s="3">
        <f t="shared" si="13"/>
        <v>6983.5149999999994</v>
      </c>
      <c r="D51" s="3">
        <f t="shared" si="20"/>
        <v>6161.9249999999993</v>
      </c>
      <c r="E51" s="3">
        <f t="shared" si="21"/>
        <v>5340.335</v>
      </c>
      <c r="F51" s="3">
        <f t="shared" si="22"/>
        <v>4929.54</v>
      </c>
      <c r="G51" s="14"/>
    </row>
    <row r="52" spans="1:7" ht="15" x14ac:dyDescent="0.25">
      <c r="A52" s="4" t="s">
        <v>57</v>
      </c>
      <c r="B52" s="3">
        <v>8739.5</v>
      </c>
      <c r="C52" s="3">
        <f t="shared" si="13"/>
        <v>7428.5749999999998</v>
      </c>
      <c r="D52" s="3">
        <f t="shared" si="20"/>
        <v>6554.625</v>
      </c>
      <c r="E52" s="3">
        <f t="shared" si="21"/>
        <v>5680.6750000000002</v>
      </c>
      <c r="F52" s="3">
        <f t="shared" si="22"/>
        <v>5243.7</v>
      </c>
      <c r="G52" s="14"/>
    </row>
    <row r="53" spans="1:7" ht="15" x14ac:dyDescent="0.25">
      <c r="A53" s="4" t="s">
        <v>58</v>
      </c>
      <c r="B53" s="3">
        <v>9808.7000000000007</v>
      </c>
      <c r="C53" s="3">
        <f t="shared" si="13"/>
        <v>8337.3950000000004</v>
      </c>
      <c r="D53" s="3">
        <f t="shared" si="20"/>
        <v>7356.5250000000005</v>
      </c>
      <c r="E53" s="3">
        <f t="shared" si="21"/>
        <v>6375.6550000000007</v>
      </c>
      <c r="F53" s="3">
        <f t="shared" si="22"/>
        <v>5885.22</v>
      </c>
      <c r="G53" s="14"/>
    </row>
    <row r="54" spans="1:7" ht="15" x14ac:dyDescent="0.25">
      <c r="A54" s="4" t="s">
        <v>59</v>
      </c>
      <c r="B54" s="3">
        <v>10453.299999999999</v>
      </c>
      <c r="C54" s="3">
        <f t="shared" si="13"/>
        <v>8885.3049999999985</v>
      </c>
      <c r="D54" s="3">
        <f t="shared" si="20"/>
        <v>7839.9749999999995</v>
      </c>
      <c r="E54" s="3">
        <f t="shared" si="21"/>
        <v>6794.6449999999995</v>
      </c>
      <c r="F54" s="3">
        <f t="shared" si="22"/>
        <v>6271.98</v>
      </c>
      <c r="G54" s="14"/>
    </row>
    <row r="55" spans="1:7" ht="13.5" customHeight="1" x14ac:dyDescent="0.25">
      <c r="A55" s="4" t="s">
        <v>62</v>
      </c>
      <c r="B55" s="3">
        <v>11092.4</v>
      </c>
      <c r="C55" s="3">
        <f t="shared" si="13"/>
        <v>9428.5399999999991</v>
      </c>
      <c r="D55" s="3">
        <f t="shared" si="20"/>
        <v>8319.2999999999993</v>
      </c>
      <c r="E55" s="3">
        <f t="shared" si="21"/>
        <v>7210.06</v>
      </c>
      <c r="F55" s="3">
        <f t="shared" si="22"/>
        <v>6655.44</v>
      </c>
      <c r="G55" s="14"/>
    </row>
    <row r="56" spans="1:7" ht="15" x14ac:dyDescent="0.25">
      <c r="A56" s="4" t="s">
        <v>60</v>
      </c>
      <c r="B56" s="3">
        <v>11735.9</v>
      </c>
      <c r="C56" s="3">
        <f t="shared" si="13"/>
        <v>9975.5149999999994</v>
      </c>
      <c r="D56" s="3">
        <f t="shared" si="20"/>
        <v>8801.9249999999993</v>
      </c>
      <c r="E56" s="3">
        <f t="shared" si="21"/>
        <v>7628.335</v>
      </c>
      <c r="F56" s="3">
        <f t="shared" si="22"/>
        <v>7041.54</v>
      </c>
      <c r="G56" s="14"/>
    </row>
    <row r="57" spans="1:7" ht="15" x14ac:dyDescent="0.25">
      <c r="A57" s="4" t="s">
        <v>61</v>
      </c>
      <c r="B57" s="3">
        <v>12379.4</v>
      </c>
      <c r="C57" s="3">
        <f t="shared" si="13"/>
        <v>10522.49</v>
      </c>
      <c r="D57" s="3">
        <f t="shared" si="20"/>
        <v>9284.5499999999993</v>
      </c>
      <c r="E57" s="3">
        <f t="shared" si="21"/>
        <v>8046.61</v>
      </c>
      <c r="F57" s="3">
        <f t="shared" si="22"/>
        <v>7427.6399999999994</v>
      </c>
      <c r="G57" s="14"/>
    </row>
    <row r="58" spans="1:7" ht="15" x14ac:dyDescent="0.25">
      <c r="A58" s="4" t="s">
        <v>63</v>
      </c>
      <c r="B58" s="3">
        <v>14320.9</v>
      </c>
      <c r="C58" s="3">
        <f t="shared" si="13"/>
        <v>12172.764999999999</v>
      </c>
      <c r="D58" s="3">
        <f t="shared" si="20"/>
        <v>10740.674999999999</v>
      </c>
      <c r="E58" s="3">
        <f t="shared" si="21"/>
        <v>9308.5850000000009</v>
      </c>
      <c r="F58" s="3">
        <f t="shared" si="22"/>
        <v>8592.5399999999991</v>
      </c>
      <c r="G58" s="14"/>
    </row>
    <row r="59" spans="1:7" ht="22.5" customHeight="1" x14ac:dyDescent="0.25">
      <c r="A59" s="24" t="s">
        <v>17</v>
      </c>
      <c r="B59" s="25"/>
      <c r="C59" s="25"/>
      <c r="D59" s="25"/>
      <c r="E59" s="25"/>
      <c r="F59" s="25"/>
      <c r="G59" s="16"/>
    </row>
    <row r="60" spans="1:7" ht="15" x14ac:dyDescent="0.25">
      <c r="A60" s="4" t="s">
        <v>8</v>
      </c>
      <c r="B60" s="10">
        <v>3966.3098181818182</v>
      </c>
      <c r="C60" s="3">
        <f t="shared" si="13"/>
        <v>3371.3633454545452</v>
      </c>
      <c r="D60" s="3">
        <f t="shared" ref="D60" si="23">B60*0.75</f>
        <v>2974.7323636363635</v>
      </c>
      <c r="E60" s="3">
        <f t="shared" ref="E60" si="24">B60*0.65</f>
        <v>2578.1013818181818</v>
      </c>
      <c r="F60" s="3">
        <f t="shared" ref="F60" si="25">B60*0.6</f>
        <v>2379.785890909091</v>
      </c>
      <c r="G60" s="14"/>
    </row>
    <row r="61" spans="1:7" ht="15" x14ac:dyDescent="0.25">
      <c r="A61" s="4" t="s">
        <v>9</v>
      </c>
      <c r="B61" s="10">
        <v>4605.4007272727267</v>
      </c>
      <c r="C61" s="3">
        <f t="shared" si="13"/>
        <v>3914.5906181818177</v>
      </c>
      <c r="D61" s="3">
        <f t="shared" ref="D61:D62" si="26">B61*0.75</f>
        <v>3454.050545454545</v>
      </c>
      <c r="E61" s="3">
        <f t="shared" ref="E61:E62" si="27">B61*0.65</f>
        <v>2993.5104727272724</v>
      </c>
      <c r="F61" s="3">
        <f t="shared" ref="F61:F62" si="28">B61*0.6</f>
        <v>2763.240436363636</v>
      </c>
      <c r="G61" s="14"/>
    </row>
    <row r="62" spans="1:7" ht="15" x14ac:dyDescent="0.25">
      <c r="A62" s="4" t="s">
        <v>10</v>
      </c>
      <c r="B62" s="10">
        <v>5244.4916363636366</v>
      </c>
      <c r="C62" s="3">
        <f t="shared" si="13"/>
        <v>4457.8178909090911</v>
      </c>
      <c r="D62" s="3">
        <f t="shared" si="26"/>
        <v>3933.3687272727275</v>
      </c>
      <c r="E62" s="3">
        <f t="shared" si="27"/>
        <v>3408.9195636363638</v>
      </c>
      <c r="F62" s="3">
        <f t="shared" si="28"/>
        <v>3146.694981818182</v>
      </c>
      <c r="G62" s="14"/>
    </row>
    <row r="63" spans="1:7" ht="22.5" customHeight="1" x14ac:dyDescent="0.25">
      <c r="A63" s="24" t="s">
        <v>16</v>
      </c>
      <c r="B63" s="25"/>
      <c r="C63" s="25"/>
      <c r="D63" s="25"/>
      <c r="E63" s="25"/>
      <c r="F63" s="25"/>
      <c r="G63" s="16"/>
    </row>
    <row r="64" spans="1:7" ht="15" x14ac:dyDescent="0.25">
      <c r="A64" s="5" t="s">
        <v>18</v>
      </c>
      <c r="B64" s="3">
        <v>7925.5</v>
      </c>
      <c r="C64" s="3">
        <f t="shared" si="13"/>
        <v>6736.6750000000002</v>
      </c>
      <c r="D64" s="3">
        <f t="shared" ref="D64" si="29">B64*0.75</f>
        <v>5944.125</v>
      </c>
      <c r="E64" s="3">
        <f t="shared" ref="E64" si="30">B64*0.65</f>
        <v>5151.5749999999998</v>
      </c>
      <c r="F64" s="3">
        <f t="shared" ref="F64" si="31">B64*0.6</f>
        <v>4755.3</v>
      </c>
      <c r="G64" s="14"/>
    </row>
    <row r="65" spans="1:7" ht="15" x14ac:dyDescent="0.25">
      <c r="A65" s="5" t="s">
        <v>19</v>
      </c>
      <c r="B65" s="3">
        <v>11586.3</v>
      </c>
      <c r="C65" s="3">
        <f t="shared" si="13"/>
        <v>9848.3549999999996</v>
      </c>
      <c r="D65" s="3">
        <f t="shared" ref="D65" si="32">B65*0.75</f>
        <v>8689.7249999999985</v>
      </c>
      <c r="E65" s="3">
        <f t="shared" ref="E65" si="33">B65*0.65</f>
        <v>7531.0949999999993</v>
      </c>
      <c r="F65" s="3">
        <f t="shared" ref="F65" si="34">B65*0.6</f>
        <v>6951.78</v>
      </c>
      <c r="G65" s="14"/>
    </row>
  </sheetData>
  <mergeCells count="7">
    <mergeCell ref="H1:M2"/>
    <mergeCell ref="A63:F63"/>
    <mergeCell ref="A59:F59"/>
    <mergeCell ref="A40:F40"/>
    <mergeCell ref="A26:F26"/>
    <mergeCell ref="A12:F12"/>
    <mergeCell ref="A3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Дистриб.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2015-09-13T10:09:27Z</dcterms:modified>
</cp:coreProperties>
</file>